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January" sheetId="4" r:id="rId1"/>
    <sheet name="February" sheetId="5" r:id="rId2"/>
  </sheets>
  <calcPr calcId="145621"/>
</workbook>
</file>

<file path=xl/calcChain.xml><?xml version="1.0" encoding="utf-8"?>
<calcChain xmlns="http://schemas.openxmlformats.org/spreadsheetml/2006/main">
  <c r="D5" i="5" l="1"/>
  <c r="F5" i="5"/>
  <c r="F7" i="5" s="1"/>
  <c r="F11" i="5" s="1"/>
  <c r="F10" i="5"/>
  <c r="D15" i="5"/>
  <c r="E15" i="5"/>
  <c r="F15" i="5" s="1"/>
  <c r="F17" i="5" s="1"/>
  <c r="F21" i="5"/>
  <c r="F22" i="5" s="1"/>
  <c r="D9" i="4"/>
  <c r="E9" i="4"/>
  <c r="F9" i="4"/>
  <c r="F11" i="4" s="1"/>
  <c r="F15" i="4" s="1"/>
  <c r="F14" i="4"/>
  <c r="D21" i="4"/>
  <c r="E21" i="4"/>
  <c r="F21" i="4" s="1"/>
  <c r="F23" i="4" s="1"/>
  <c r="F26" i="4"/>
  <c r="F27" i="4" s="1"/>
</calcChain>
</file>

<file path=xl/sharedStrings.xml><?xml version="1.0" encoding="utf-8"?>
<sst xmlns="http://schemas.openxmlformats.org/spreadsheetml/2006/main" count="62" uniqueCount="34">
  <si>
    <t>Float</t>
  </si>
  <si>
    <t>Petty Cash</t>
  </si>
  <si>
    <t>Guild Account</t>
  </si>
  <si>
    <t>Cash Deposit</t>
  </si>
  <si>
    <t xml:space="preserve">Uniprint Charges </t>
  </si>
  <si>
    <t>Magic: the Gathering</t>
  </si>
  <si>
    <t>Jen van dan Avoort</t>
  </si>
  <si>
    <t>Food Run (cash)</t>
  </si>
  <si>
    <t>Week 4/5</t>
  </si>
  <si>
    <t>Cash in Room</t>
  </si>
  <si>
    <t>O'Day Stall</t>
  </si>
  <si>
    <t>Book Buy</t>
  </si>
  <si>
    <t>Roland Kerr</t>
  </si>
  <si>
    <t>Food Run</t>
  </si>
  <si>
    <t>Gabby McGrath</t>
  </si>
  <si>
    <t>Week 1/3</t>
  </si>
  <si>
    <t>Total</t>
  </si>
  <si>
    <t>Credit</t>
  </si>
  <si>
    <t>Debit</t>
  </si>
  <si>
    <t>Particulars</t>
  </si>
  <si>
    <t>Name</t>
  </si>
  <si>
    <t>Date</t>
  </si>
  <si>
    <t>Deposit</t>
  </si>
  <si>
    <t>Magic: The Gathering</t>
  </si>
  <si>
    <t>Jen Van Den Avoort</t>
  </si>
  <si>
    <t>Stationary</t>
  </si>
  <si>
    <t>Sarah Lewis</t>
  </si>
  <si>
    <t>Week 8</t>
  </si>
  <si>
    <t>$5 Notes for O-Day</t>
  </si>
  <si>
    <t>Raffle Prizes Uncharity/Spooky Vigil</t>
  </si>
  <si>
    <t>Week 7</t>
  </si>
  <si>
    <t>Marquee</t>
  </si>
  <si>
    <t>Steven Correia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</si>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</sst>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16" fontId="0" fillId="0" borderId="0" xfId="0" applyNumberFormat="1"/>
    <xf numFmtId="0" fontId="1" fillId="0" borderId="3" xfId="0" applyFont="1" applyBorder="1"/>
    <xf numFmtId="0" fontId="2" fillId="2" borderId="0" xfId="0" applyFont="1" applyFill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:C1048576"/>
    </sheetView>
  </sheetViews>
  <sheetFormatPr defaultRowHeight="15" x14ac:dyDescent="0.25"/>
  <cols>
    <col min="2" max="2" width="20.7109375" customWidth="1"/>
    <col min="3" max="3" width="45.7109375" customWidth="1"/>
  </cols>
  <sheetData>
    <row r="1" spans="1:6" x14ac:dyDescent="0.25">
      <c r="A1" s="7" t="s">
        <v>21</v>
      </c>
      <c r="B1" s="7" t="s">
        <v>20</v>
      </c>
      <c r="C1" s="7" t="s">
        <v>19</v>
      </c>
      <c r="D1" s="7" t="s">
        <v>18</v>
      </c>
      <c r="E1" s="7" t="s">
        <v>17</v>
      </c>
      <c r="F1" s="7" t="s">
        <v>16</v>
      </c>
    </row>
    <row r="2" spans="1:6" x14ac:dyDescent="0.25">
      <c r="A2" t="s">
        <v>15</v>
      </c>
    </row>
    <row r="3" spans="1:6" x14ac:dyDescent="0.25">
      <c r="A3" s="5">
        <v>42016</v>
      </c>
      <c r="B3" t="s">
        <v>14</v>
      </c>
      <c r="C3" t="s">
        <v>13</v>
      </c>
      <c r="D3">
        <v>191.65</v>
      </c>
    </row>
    <row r="4" spans="1:6" x14ac:dyDescent="0.25">
      <c r="A4" s="5">
        <v>42348</v>
      </c>
      <c r="B4" t="s">
        <v>12</v>
      </c>
      <c r="C4" t="s">
        <v>11</v>
      </c>
      <c r="D4">
        <v>55</v>
      </c>
    </row>
    <row r="5" spans="1:6" x14ac:dyDescent="0.25">
      <c r="A5" s="5">
        <v>42361</v>
      </c>
      <c r="B5" t="s">
        <v>12</v>
      </c>
      <c r="C5" t="s">
        <v>11</v>
      </c>
      <c r="D5">
        <v>220.5</v>
      </c>
    </row>
    <row r="6" spans="1:6" x14ac:dyDescent="0.25">
      <c r="A6" s="5">
        <v>42365</v>
      </c>
      <c r="B6" t="s">
        <v>12</v>
      </c>
      <c r="C6" t="s">
        <v>11</v>
      </c>
      <c r="D6">
        <v>54</v>
      </c>
    </row>
    <row r="7" spans="1:6" x14ac:dyDescent="0.25">
      <c r="C7" t="s">
        <v>10</v>
      </c>
      <c r="D7">
        <v>125</v>
      </c>
    </row>
    <row r="8" spans="1:6" x14ac:dyDescent="0.25">
      <c r="C8" t="s">
        <v>3</v>
      </c>
      <c r="E8">
        <v>45</v>
      </c>
    </row>
    <row r="9" spans="1:6" x14ac:dyDescent="0.25">
      <c r="D9" s="2">
        <f>SUM(D4:D8)</f>
        <v>454.5</v>
      </c>
      <c r="E9" s="2">
        <f>SUM(E8)</f>
        <v>45</v>
      </c>
      <c r="F9" s="2">
        <f>E9-D9</f>
        <v>-409.5</v>
      </c>
    </row>
    <row r="10" spans="1:6" x14ac:dyDescent="0.25">
      <c r="C10" t="s">
        <v>2</v>
      </c>
      <c r="F10">
        <v>4949.12</v>
      </c>
    </row>
    <row r="11" spans="1:6" x14ac:dyDescent="0.25">
      <c r="F11" s="6">
        <f>SUM(F9:F10)</f>
        <v>4539.62</v>
      </c>
    </row>
    <row r="12" spans="1:6" x14ac:dyDescent="0.25">
      <c r="C12" t="s">
        <v>1</v>
      </c>
      <c r="E12">
        <v>150</v>
      </c>
    </row>
    <row r="13" spans="1:6" x14ac:dyDescent="0.25">
      <c r="C13" t="s">
        <v>0</v>
      </c>
      <c r="E13">
        <v>128.80000000000001</v>
      </c>
    </row>
    <row r="14" spans="1:6" x14ac:dyDescent="0.25">
      <c r="C14" t="s">
        <v>9</v>
      </c>
      <c r="E14" s="2"/>
      <c r="F14" s="2">
        <f>SUM(E12:E13)</f>
        <v>278.8</v>
      </c>
    </row>
    <row r="15" spans="1:6" ht="15.75" thickBot="1" x14ac:dyDescent="0.3">
      <c r="F15" s="1">
        <f>SUM(F14,F11)</f>
        <v>4818.42</v>
      </c>
    </row>
    <row r="16" spans="1:6" ht="15.75" thickTop="1" x14ac:dyDescent="0.25">
      <c r="A16" t="s">
        <v>8</v>
      </c>
    </row>
    <row r="17" spans="1:6" x14ac:dyDescent="0.25">
      <c r="A17" s="5">
        <v>42035</v>
      </c>
      <c r="B17" t="s">
        <v>6</v>
      </c>
      <c r="C17" t="s">
        <v>7</v>
      </c>
      <c r="D17">
        <v>263.76</v>
      </c>
    </row>
    <row r="18" spans="1:6" x14ac:dyDescent="0.25">
      <c r="B18" t="s">
        <v>6</v>
      </c>
      <c r="C18" t="s">
        <v>5</v>
      </c>
      <c r="D18">
        <v>330</v>
      </c>
    </row>
    <row r="19" spans="1:6" x14ac:dyDescent="0.25">
      <c r="C19" t="s">
        <v>4</v>
      </c>
      <c r="D19">
        <v>11.44</v>
      </c>
    </row>
    <row r="20" spans="1:6" x14ac:dyDescent="0.25">
      <c r="C20" t="s">
        <v>3</v>
      </c>
      <c r="E20">
        <v>100</v>
      </c>
    </row>
    <row r="21" spans="1:6" x14ac:dyDescent="0.25">
      <c r="D21" s="2">
        <f>SUM(D18:D19)</f>
        <v>341.44</v>
      </c>
      <c r="E21" s="2">
        <f>SUM(E20)</f>
        <v>100</v>
      </c>
      <c r="F21" s="2">
        <f>E21-D21</f>
        <v>-241.44</v>
      </c>
    </row>
    <row r="22" spans="1:6" x14ac:dyDescent="0.25">
      <c r="C22" t="s">
        <v>2</v>
      </c>
      <c r="F22">
        <v>4539.62</v>
      </c>
    </row>
    <row r="23" spans="1:6" x14ac:dyDescent="0.25">
      <c r="F23" s="4">
        <f>SUM(F21:F22)</f>
        <v>4298.18</v>
      </c>
    </row>
    <row r="24" spans="1:6" x14ac:dyDescent="0.25">
      <c r="C24" t="s">
        <v>1</v>
      </c>
      <c r="E24">
        <v>150</v>
      </c>
      <c r="F24" s="3"/>
    </row>
    <row r="25" spans="1:6" x14ac:dyDescent="0.25">
      <c r="C25" t="s">
        <v>0</v>
      </c>
      <c r="E25">
        <v>47.95</v>
      </c>
    </row>
    <row r="26" spans="1:6" x14ac:dyDescent="0.25">
      <c r="E26" s="2"/>
      <c r="F26" s="2">
        <f>SUM(E24:E25)</f>
        <v>197.95</v>
      </c>
    </row>
    <row r="27" spans="1:6" ht="15.75" thickBot="1" x14ac:dyDescent="0.3">
      <c r="F27" s="1">
        <f>SUM(F26,F23)</f>
        <v>4496.13</v>
      </c>
    </row>
    <row r="28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1" sqref="C1:C1048576"/>
    </sheetView>
  </sheetViews>
  <sheetFormatPr defaultRowHeight="15" x14ac:dyDescent="0.25"/>
  <cols>
    <col min="2" max="2" width="20.7109375" customWidth="1"/>
    <col min="3" max="3" width="45.7109375" customWidth="1"/>
  </cols>
  <sheetData>
    <row r="1" spans="1:6" x14ac:dyDescent="0.25">
      <c r="A1" s="7" t="s">
        <v>21</v>
      </c>
      <c r="B1" s="7" t="s">
        <v>20</v>
      </c>
      <c r="C1" s="7" t="s">
        <v>19</v>
      </c>
      <c r="D1" s="7" t="s">
        <v>18</v>
      </c>
      <c r="E1" s="7" t="s">
        <v>17</v>
      </c>
      <c r="F1" s="7" t="s">
        <v>16</v>
      </c>
    </row>
    <row r="2" spans="1:6" x14ac:dyDescent="0.25">
      <c r="A2" t="s">
        <v>33</v>
      </c>
    </row>
    <row r="3" spans="1:6" x14ac:dyDescent="0.25">
      <c r="A3" s="5">
        <v>42040</v>
      </c>
      <c r="B3" t="s">
        <v>32</v>
      </c>
      <c r="C3" t="s">
        <v>31</v>
      </c>
      <c r="D3">
        <v>73</v>
      </c>
    </row>
    <row r="4" spans="1:6" x14ac:dyDescent="0.25">
      <c r="A4" s="5">
        <v>42046</v>
      </c>
      <c r="B4" t="s">
        <v>14</v>
      </c>
      <c r="C4" t="s">
        <v>13</v>
      </c>
      <c r="D4">
        <v>344.16</v>
      </c>
    </row>
    <row r="5" spans="1:6" x14ac:dyDescent="0.25">
      <c r="D5" s="2">
        <f>SUM(D3:D4)</f>
        <v>417.16</v>
      </c>
      <c r="E5" s="2"/>
      <c r="F5" s="2">
        <f>E5-D5</f>
        <v>-417.16</v>
      </c>
    </row>
    <row r="6" spans="1:6" x14ac:dyDescent="0.25">
      <c r="C6" t="s">
        <v>2</v>
      </c>
      <c r="F6">
        <v>4298.18</v>
      </c>
    </row>
    <row r="7" spans="1:6" ht="15.75" thickBot="1" x14ac:dyDescent="0.3">
      <c r="F7" s="8">
        <f>SUM(F5:F6)</f>
        <v>3881.0200000000004</v>
      </c>
    </row>
    <row r="8" spans="1:6" ht="15.75" thickTop="1" x14ac:dyDescent="0.25">
      <c r="C8" t="s">
        <v>1</v>
      </c>
      <c r="E8">
        <v>150</v>
      </c>
    </row>
    <row r="9" spans="1:6" x14ac:dyDescent="0.25">
      <c r="C9" t="s">
        <v>0</v>
      </c>
      <c r="E9">
        <v>145.25</v>
      </c>
    </row>
    <row r="10" spans="1:6" x14ac:dyDescent="0.25">
      <c r="E10" s="2"/>
      <c r="F10" s="2">
        <f>SUM(E8:E9)</f>
        <v>295.25</v>
      </c>
    </row>
    <row r="11" spans="1:6" ht="15.75" thickBot="1" x14ac:dyDescent="0.3">
      <c r="F11" s="1">
        <f>SUM(F10,F7)</f>
        <v>4176.2700000000004</v>
      </c>
    </row>
    <row r="12" spans="1:6" ht="15.75" thickTop="1" x14ac:dyDescent="0.25">
      <c r="A12" t="s">
        <v>30</v>
      </c>
    </row>
    <row r="13" spans="1:6" x14ac:dyDescent="0.25">
      <c r="B13" t="s">
        <v>12</v>
      </c>
      <c r="C13" t="s">
        <v>29</v>
      </c>
      <c r="D13">
        <v>112.5</v>
      </c>
    </row>
    <row r="14" spans="1:6" x14ac:dyDescent="0.25">
      <c r="C14" t="s">
        <v>3</v>
      </c>
      <c r="E14">
        <v>380</v>
      </c>
    </row>
    <row r="15" spans="1:6" x14ac:dyDescent="0.25">
      <c r="D15" s="2">
        <f>SUM(D13:D14)</f>
        <v>112.5</v>
      </c>
      <c r="E15" s="2">
        <f>SUM(E14)</f>
        <v>380</v>
      </c>
      <c r="F15" s="2">
        <f>E15-D15</f>
        <v>267.5</v>
      </c>
    </row>
    <row r="16" spans="1:6" x14ac:dyDescent="0.25">
      <c r="C16" t="s">
        <v>2</v>
      </c>
      <c r="F16">
        <v>3881.02</v>
      </c>
    </row>
    <row r="17" spans="1:6" ht="15.75" thickBot="1" x14ac:dyDescent="0.3">
      <c r="F17" s="8">
        <f>SUM(F15:F16)</f>
        <v>4148.5200000000004</v>
      </c>
    </row>
    <row r="18" spans="1:6" ht="15.75" thickTop="1" x14ac:dyDescent="0.25">
      <c r="C18" t="s">
        <v>1</v>
      </c>
      <c r="E18">
        <v>150</v>
      </c>
    </row>
    <row r="19" spans="1:6" x14ac:dyDescent="0.25">
      <c r="C19" t="s">
        <v>0</v>
      </c>
      <c r="E19">
        <v>78.5</v>
      </c>
    </row>
    <row r="20" spans="1:6" x14ac:dyDescent="0.25">
      <c r="C20" t="s">
        <v>28</v>
      </c>
      <c r="E20">
        <v>100</v>
      </c>
    </row>
    <row r="21" spans="1:6" x14ac:dyDescent="0.25">
      <c r="C21" t="s">
        <v>9</v>
      </c>
      <c r="E21" s="2"/>
      <c r="F21" s="2">
        <f>SUM(E18:E20)</f>
        <v>328.5</v>
      </c>
    </row>
    <row r="22" spans="1:6" ht="15.75" thickBot="1" x14ac:dyDescent="0.3">
      <c r="F22" s="1">
        <f>SUM(F21,F17)</f>
        <v>4477.0200000000004</v>
      </c>
    </row>
    <row r="23" spans="1:6" ht="15.75" thickTop="1" x14ac:dyDescent="0.25">
      <c r="A23" t="s">
        <v>27</v>
      </c>
    </row>
    <row r="24" spans="1:6" x14ac:dyDescent="0.25">
      <c r="B24" t="s">
        <v>26</v>
      </c>
      <c r="C24" t="s">
        <v>25</v>
      </c>
      <c r="D24">
        <v>21.85</v>
      </c>
    </row>
    <row r="25" spans="1:6" x14ac:dyDescent="0.25">
      <c r="B25" t="s">
        <v>14</v>
      </c>
      <c r="C25" t="s">
        <v>13</v>
      </c>
      <c r="D25">
        <v>366.85</v>
      </c>
    </row>
    <row r="26" spans="1:6" x14ac:dyDescent="0.25">
      <c r="B26" t="s">
        <v>24</v>
      </c>
      <c r="C26" t="s">
        <v>23</v>
      </c>
      <c r="D26">
        <v>330</v>
      </c>
    </row>
    <row r="27" spans="1:6" x14ac:dyDescent="0.25">
      <c r="C27" t="s">
        <v>22</v>
      </c>
      <c r="E27">
        <v>1348.2</v>
      </c>
    </row>
    <row r="28" spans="1:6" x14ac:dyDescent="0.25">
      <c r="D28" s="3"/>
      <c r="E28" s="3"/>
      <c r="F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February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</dc:creator>
  <cp:lastModifiedBy>Gabby</cp:lastModifiedBy>
  <dcterms:created xsi:type="dcterms:W3CDTF">2015-03-02T10:36:06Z</dcterms:created>
  <dcterms:modified xsi:type="dcterms:W3CDTF">2015-03-02T10:37:06Z</dcterms:modified>
</cp:coreProperties>
</file>